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77dafe52993bb9/Documents/02下越支部協会/下越支部HP/main/entry/2025/"/>
    </mc:Choice>
  </mc:AlternateContent>
  <xr:revisionPtr revIDLastSave="2" documentId="13_ncr:1_{8DB8B1ED-48FB-448B-B68D-97E2188D2233}" xr6:coauthVersionLast="47" xr6:coauthVersionMax="47" xr10:uidLastSave="{4360DBE0-C6F2-4C95-A1C0-976E2F844080}"/>
  <bookViews>
    <workbookView xWindow="-120" yWindow="-120" windowWidth="29040" windowHeight="15720" xr2:uid="{00000000-000D-0000-FFFF-FFFF00000000}"/>
  </bookViews>
  <sheets>
    <sheet name="各チーム加盟登録費明細書" sheetId="4" r:id="rId1"/>
    <sheet name="各協会の等負担金" sheetId="2" r:id="rId2"/>
  </sheets>
  <definedNames>
    <definedName name="_xlnm.Print_Area" localSheetId="0">各チーム加盟登録費明細書!$A$1:$BE$36</definedName>
    <definedName name="_xlnm.Print_Area" localSheetId="1">各協会の等負担金!$A$1:$H$17</definedName>
  </definedNames>
  <calcPr calcId="191029"/>
</workbook>
</file>

<file path=xl/calcChain.xml><?xml version="1.0" encoding="utf-8"?>
<calcChain xmlns="http://schemas.openxmlformats.org/spreadsheetml/2006/main">
  <c r="Q33" i="4" l="1"/>
  <c r="AH33" i="4" s="1"/>
  <c r="Q30" i="4"/>
  <c r="AH30" i="4" s="1"/>
  <c r="Q27" i="4"/>
  <c r="AH27" i="4" s="1"/>
  <c r="G22" i="4"/>
  <c r="Q34" i="4"/>
  <c r="AH34" i="4"/>
  <c r="Q32" i="4"/>
  <c r="AH32" i="4"/>
  <c r="Q31" i="4"/>
  <c r="AH31" i="4" s="1"/>
  <c r="Q29" i="4"/>
  <c r="AH29" i="4"/>
  <c r="Q28" i="4"/>
  <c r="AH28" i="4"/>
  <c r="Q26" i="4"/>
  <c r="AH26" i="4"/>
  <c r="Q25" i="4"/>
  <c r="AH25" i="4" s="1"/>
  <c r="Q24" i="4"/>
  <c r="AH24" i="4"/>
  <c r="BA22" i="4"/>
  <c r="AV22" i="4"/>
  <c r="AQ22" i="4"/>
  <c r="AH15" i="4"/>
  <c r="AH14" i="4"/>
  <c r="AH13" i="4"/>
  <c r="AH12" i="4"/>
  <c r="AH11" i="4"/>
  <c r="AH10" i="4"/>
  <c r="AH9" i="4"/>
  <c r="AH8" i="4"/>
  <c r="AH7" i="4"/>
  <c r="AH6" i="4"/>
  <c r="AH5" i="4"/>
  <c r="AT29" i="4" l="1"/>
  <c r="AT10" i="4"/>
  <c r="AT15" i="4"/>
  <c r="AT34" i="4"/>
  <c r="AQ36" i="4" l="1"/>
  <c r="AQ17" i="4"/>
</calcChain>
</file>

<file path=xl/sharedStrings.xml><?xml version="1.0" encoding="utf-8"?>
<sst xmlns="http://schemas.openxmlformats.org/spreadsheetml/2006/main" count="147" uniqueCount="53">
  <si>
    <t>　　　</t>
  </si>
  <si>
    <t>円</t>
    <rPh sb="0" eb="1">
      <t>エン</t>
    </rPh>
    <phoneticPr fontId="3"/>
  </si>
  <si>
    <t>　</t>
    <phoneticPr fontId="3"/>
  </si>
  <si>
    <r>
      <t>勤務先　</t>
    </r>
    <r>
      <rPr>
        <sz val="10.5"/>
        <color indexed="8"/>
        <rFont val="ＭＳ Ｐゴシック"/>
        <family val="3"/>
        <charset val="128"/>
      </rPr>
      <t>〒</t>
    </r>
    <r>
      <rPr>
        <u/>
        <sz val="10.5"/>
        <color indexed="8"/>
        <rFont val="ＭＳ 明朝"/>
        <family val="1"/>
        <charset val="128"/>
      </rPr>
      <t>　　　　　　　　　　　　　　　　　　　　　　　　</t>
    </r>
    <r>
      <rPr>
        <sz val="10.5"/>
        <color indexed="8"/>
        <rFont val="ＭＳ 明朝"/>
        <family val="1"/>
        <charset val="128"/>
      </rPr>
      <t>　</t>
    </r>
    <phoneticPr fontId="3"/>
  </si>
  <si>
    <r>
      <rPr>
        <sz val="10.5"/>
        <color indexed="8"/>
        <rFont val="ＭＳ 明朝"/>
        <family val="1"/>
        <charset val="128"/>
      </rPr>
      <t>住　所　〒</t>
    </r>
    <r>
      <rPr>
        <u/>
        <sz val="10.5"/>
        <color indexed="8"/>
        <rFont val="ＭＳ 明朝"/>
        <family val="1"/>
        <charset val="128"/>
      </rPr>
      <t>　　　　　　　　　　　　　　　　　　　　　　　　　　　　</t>
    </r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</si>
  <si>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</si>
  <si>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</si>
  <si>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</si>
  <si>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加盟金</t>
    <rPh sb="0" eb="2">
      <t>カメイ</t>
    </rPh>
    <rPh sb="2" eb="3">
      <t>キン</t>
    </rPh>
    <phoneticPr fontId="3"/>
  </si>
  <si>
    <t>団体</t>
    <rPh sb="0" eb="2">
      <t>ダンタイ</t>
    </rPh>
    <phoneticPr fontId="3"/>
  </si>
  <si>
    <t>一般</t>
    <rPh sb="0" eb="2">
      <t>イッパン</t>
    </rPh>
    <phoneticPr fontId="3"/>
  </si>
  <si>
    <t>団体</t>
    <phoneticPr fontId="3"/>
  </si>
  <si>
    <t>小計</t>
    <rPh sb="0" eb="2">
      <t>ショウケイ</t>
    </rPh>
    <phoneticPr fontId="3"/>
  </si>
  <si>
    <t>学生</t>
    <rPh sb="0" eb="2">
      <t>ガクセイ</t>
    </rPh>
    <phoneticPr fontId="3"/>
  </si>
  <si>
    <t>高校</t>
    <rPh sb="0" eb="2">
      <t>コウコウ</t>
    </rPh>
    <phoneticPr fontId="3"/>
  </si>
  <si>
    <t>中学校</t>
    <rPh sb="0" eb="3">
      <t>チュウガッコウ</t>
    </rPh>
    <phoneticPr fontId="3"/>
  </si>
  <si>
    <t>ジュニア</t>
    <phoneticPr fontId="3"/>
  </si>
  <si>
    <t>個人</t>
    <rPh sb="0" eb="2">
      <t>コジン</t>
    </rPh>
    <phoneticPr fontId="3"/>
  </si>
  <si>
    <t>名</t>
    <rPh sb="0" eb="1">
      <t>メイ</t>
    </rPh>
    <phoneticPr fontId="3"/>
  </si>
  <si>
    <t>登録料</t>
    <rPh sb="0" eb="2">
      <t>トウロク</t>
    </rPh>
    <rPh sb="2" eb="3">
      <t>リョウ</t>
    </rPh>
    <phoneticPr fontId="3"/>
  </si>
  <si>
    <t>大学生</t>
    <rPh sb="0" eb="2">
      <t>ダイガク</t>
    </rPh>
    <rPh sb="2" eb="3">
      <t>セイ</t>
    </rPh>
    <phoneticPr fontId="3"/>
  </si>
  <si>
    <t>高校生</t>
    <rPh sb="0" eb="2">
      <t>コウコウ</t>
    </rPh>
    <rPh sb="2" eb="3">
      <t>セイ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</si>
  <si>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</si>
  <si>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</si>
  <si>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合計</t>
    <rPh sb="0" eb="2">
      <t>ゴウケイ</t>
    </rPh>
    <phoneticPr fontId="3"/>
  </si>
  <si>
    <t>下越協会加盟金・登録料振込明細書</t>
    <rPh sb="2" eb="4">
      <t>キョウカイ</t>
    </rPh>
    <rPh sb="4" eb="6">
      <t>カメイ</t>
    </rPh>
    <rPh sb="6" eb="7">
      <t>キン</t>
    </rPh>
    <rPh sb="8" eb="10">
      <t>トウロク</t>
    </rPh>
    <rPh sb="10" eb="11">
      <t>リョウ</t>
    </rPh>
    <rPh sb="11" eb="13">
      <t>フリコミ</t>
    </rPh>
    <rPh sb="13" eb="15">
      <t>メイサイ</t>
    </rPh>
    <rPh sb="15" eb="16">
      <t>ショ</t>
    </rPh>
    <phoneticPr fontId="3"/>
  </si>
  <si>
    <t>下越支部事務局へ</t>
    <phoneticPr fontId="3"/>
  </si>
  <si>
    <t>【団体名】</t>
    <phoneticPr fontId="6"/>
  </si>
  <si>
    <t>個人加盟</t>
    <rPh sb="0" eb="2">
      <t>コジン</t>
    </rPh>
    <phoneticPr fontId="3"/>
  </si>
  <si>
    <t>会計担当へ</t>
    <rPh sb="0" eb="2">
      <t>カイケイ</t>
    </rPh>
    <phoneticPr fontId="3"/>
  </si>
  <si>
    <r>
      <t xml:space="preserve"> </t>
    </r>
    <r>
      <rPr>
        <sz val="10.5"/>
        <color indexed="8"/>
        <rFont val="ＭＳ 明朝"/>
        <family val="1"/>
        <charset val="128"/>
      </rPr>
      <t>　事務局　所在地</t>
    </r>
    <phoneticPr fontId="3"/>
  </si>
  <si>
    <r>
      <t xml:space="preserve"> </t>
    </r>
    <r>
      <rPr>
        <sz val="10.5"/>
        <color indexed="8"/>
        <rFont val="ＭＳ 明朝"/>
        <family val="1"/>
        <charset val="128"/>
      </rPr>
      <t>　団　　体　　名</t>
    </r>
    <phoneticPr fontId="3"/>
  </si>
  <si>
    <t>印</t>
    <phoneticPr fontId="3"/>
  </si>
  <si>
    <t>e-mail　又は　FAX</t>
    <phoneticPr fontId="3"/>
  </si>
  <si>
    <t>会長または代表氏名</t>
    <phoneticPr fontId="3"/>
  </si>
  <si>
    <t>　加盟団体責任者（連絡先）</t>
    <phoneticPr fontId="3"/>
  </si>
  <si>
    <t>携帯番号</t>
    <phoneticPr fontId="3"/>
  </si>
  <si>
    <t>事務局氏名</t>
    <phoneticPr fontId="3"/>
  </si>
  <si>
    <t>団体名</t>
    <rPh sb="0" eb="2">
      <t>ダンタイ</t>
    </rPh>
    <rPh sb="2" eb="3">
      <t>メイ</t>
    </rPh>
    <phoneticPr fontId="3"/>
  </si>
  <si>
    <t xml:space="preserve">〒
</t>
    <phoneticPr fontId="3"/>
  </si>
  <si>
    <t>5,000円</t>
    <phoneticPr fontId="3"/>
  </si>
  <si>
    <t>を振込みます</t>
    <phoneticPr fontId="3"/>
  </si>
  <si>
    <t>E-mail</t>
    <phoneticPr fontId="6"/>
  </si>
  <si>
    <t>携帯等緊急連絡先</t>
    <phoneticPr fontId="6"/>
  </si>
  <si>
    <t>*青部のみ記入でお願いします。</t>
    <phoneticPr fontId="6"/>
  </si>
  <si>
    <t>　新潟県バドミントン協会下越支部の加盟団体として登録し、ともに下越支部協会を育てていきます。</t>
    <phoneticPr fontId="3"/>
  </si>
  <si>
    <t>負担金</t>
    <phoneticPr fontId="3"/>
  </si>
  <si>
    <t>団体代表者（連絡先氏名）</t>
    <phoneticPr fontId="6"/>
  </si>
  <si>
    <t>令和</t>
    <rPh sb="0" eb="2">
      <t>レイワ</t>
    </rPh>
    <phoneticPr fontId="3"/>
  </si>
  <si>
    <t>新発田市協会・阿賀野市協会・山北連盟・神林協会</t>
    <rPh sb="0" eb="4">
      <t>シバタシ</t>
    </rPh>
    <rPh sb="4" eb="6">
      <t>キョウカイ</t>
    </rPh>
    <rPh sb="7" eb="11">
      <t>アガノシ</t>
    </rPh>
    <rPh sb="11" eb="13">
      <t>キョウカイ</t>
    </rPh>
    <rPh sb="14" eb="16">
      <t>サンポク</t>
    </rPh>
    <rPh sb="19" eb="21">
      <t>カミハヤシ</t>
    </rPh>
    <phoneticPr fontId="3"/>
  </si>
  <si>
    <t>〇をつけてください</t>
    <phoneticPr fontId="3"/>
  </si>
  <si>
    <t>は記述お願いします。</t>
    <rPh sb="1" eb="3">
      <t>キジュツ</t>
    </rPh>
    <rPh sb="4" eb="5">
      <t>ネガ</t>
    </rPh>
    <phoneticPr fontId="3"/>
  </si>
  <si>
    <t>令和7年度　バドミントン協会負担金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</si>
</sst>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rgb="FFFF0000"/>
      <name val="ＭＳ 明朝"/>
      <family val="1"/>
      <charset val="128"/>
    </font>
    <font>
      <sz val="14"/>
      <color theme="1"/>
      <name val="Century"/>
      <family val="1"/>
    </font>
    <font>
      <u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0070C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1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0" fontId="0" fillId="0" borderId="0" xfId="0" applyAlignment="1">
      <alignment vertical="center" wrapText="1"/>
    </xf>
    <xf numFmtId="0" fontId="25" fillId="0" borderId="0" xfId="0" applyFont="1">
      <alignment vertical="center"/>
    </xf>
    <xf numFmtId="0" fontId="20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21" fillId="4" borderId="2" xfId="0" applyFont="1" applyFill="1" applyBorder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4" borderId="3" xfId="0" applyFont="1" applyFill="1" applyBorder="1">
      <alignment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right" vertical="center"/>
    </xf>
    <xf numFmtId="0" fontId="21" fillId="4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5" fillId="0" borderId="6" xfId="0" applyFont="1" applyBorder="1">
      <alignment vertical="center"/>
    </xf>
    <xf numFmtId="0" fontId="27" fillId="0" borderId="0" xfId="0" applyFont="1">
      <alignment vertical="center"/>
    </xf>
    <xf numFmtId="0" fontId="0" fillId="5" borderId="0" xfId="0" applyFill="1">
      <alignment vertical="center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distributed" textRotation="255" indent="2"/>
    </xf>
    <xf numFmtId="0" fontId="5" fillId="0" borderId="15" xfId="0" applyFont="1" applyBorder="1" applyAlignment="1">
      <alignment horizontal="center" vertical="distributed" textRotation="255" indent="2"/>
    </xf>
    <xf numFmtId="0" fontId="5" fillId="0" borderId="16" xfId="0" applyFont="1" applyBorder="1" applyAlignment="1">
      <alignment horizontal="center" vertical="distributed" textRotation="255" indent="2"/>
    </xf>
    <xf numFmtId="0" fontId="5" fillId="0" borderId="17" xfId="0" applyFont="1" applyBorder="1" applyAlignment="1">
      <alignment horizontal="center" vertical="distributed" textRotation="255" indent="2"/>
    </xf>
    <xf numFmtId="0" fontId="5" fillId="0" borderId="0" xfId="0" applyFont="1" applyAlignment="1">
      <alignment horizontal="center" vertical="distributed" textRotation="255" indent="2"/>
    </xf>
    <xf numFmtId="0" fontId="5" fillId="0" borderId="18" xfId="0" applyFont="1" applyBorder="1" applyAlignment="1">
      <alignment horizontal="center" vertical="distributed" textRotation="255" indent="2"/>
    </xf>
    <xf numFmtId="0" fontId="5" fillId="0" borderId="9" xfId="0" applyFont="1" applyBorder="1" applyAlignment="1">
      <alignment horizontal="center" vertical="distributed" textRotation="255" indent="2"/>
    </xf>
    <xf numFmtId="0" fontId="5" fillId="0" borderId="2" xfId="0" applyFont="1" applyBorder="1" applyAlignment="1">
      <alignment horizontal="center" vertical="distributed" textRotation="255" indent="2"/>
    </xf>
    <xf numFmtId="0" fontId="5" fillId="0" borderId="11" xfId="0" applyFont="1" applyBorder="1" applyAlignment="1">
      <alignment horizontal="center" vertical="distributed" textRotation="255" indent="2"/>
    </xf>
    <xf numFmtId="0" fontId="0" fillId="0" borderId="9" xfId="0" applyBorder="1" applyAlignment="1">
      <alignment horizontal="center" vertical="distributed" textRotation="255" indent="2"/>
    </xf>
    <xf numFmtId="0" fontId="0" fillId="0" borderId="2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distributed" textRotation="255" indent="2"/>
    </xf>
    <xf numFmtId="0" fontId="5" fillId="0" borderId="10" xfId="0" applyFont="1" applyBorder="1" applyAlignment="1">
      <alignment horizontal="distributed" vertical="center" indent="1"/>
    </xf>
    <xf numFmtId="0" fontId="7" fillId="2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0" fillId="0" borderId="3" xfId="0" applyNumberForma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38" fontId="7" fillId="3" borderId="1" xfId="0" applyNumberFormat="1" applyFont="1" applyFill="1" applyBorder="1" applyAlignment="1">
      <alignment horizontal="right" vertical="center"/>
    </xf>
    <xf numFmtId="38" fontId="10" fillId="3" borderId="3" xfId="0" applyNumberFormat="1" applyFont="1" applyFill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8" fillId="0" borderId="10" xfId="0" applyFont="1" applyBorder="1" applyAlignment="1">
      <alignment horizontal="distributed" vertical="center" indent="1"/>
    </xf>
    <xf numFmtId="38" fontId="11" fillId="3" borderId="9" xfId="0" applyNumberFormat="1" applyFont="1" applyFill="1" applyBorder="1" applyAlignment="1">
      <alignment horizontal="right" vertical="center"/>
    </xf>
    <xf numFmtId="38" fontId="11" fillId="3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 indent="2"/>
    </xf>
    <xf numFmtId="0" fontId="5" fillId="0" borderId="13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38" fontId="12" fillId="3" borderId="2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6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21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top" wrapText="1"/>
    </xf>
    <xf numFmtId="0" fontId="22" fillId="5" borderId="3" xfId="0" applyFont="1" applyFill="1" applyBorder="1" applyAlignment="1">
      <alignment horizontal="center" vertical="top" wrapText="1"/>
    </xf>
    <xf numFmtId="0" fontId="22" fillId="5" borderId="19" xfId="0" applyFont="1" applyFill="1" applyBorder="1" applyAlignment="1">
      <alignment horizontal="center" vertical="top" wrapText="1"/>
    </xf>
    <xf numFmtId="0" fontId="29" fillId="0" borderId="2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2" fillId="0" borderId="26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22" fillId="5" borderId="29" xfId="0" applyFont="1" applyFill="1" applyBorder="1" applyAlignment="1">
      <alignment horizontal="left" vertical="center" wrapText="1"/>
    </xf>
    <xf numFmtId="0" fontId="22" fillId="5" borderId="30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1" fillId="4" borderId="1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36"/>
  <sheetViews>
    <sheetView tabSelected="1" workbookViewId="0">
      <selection activeCell="AQ3" sqref="AQ3:AS3"/>
    </sheetView>
  </sheetViews>
  <sheetFormatPr defaultColWidth="1.625" defaultRowHeight="30" customHeight="1" x14ac:dyDescent="0.15"/>
  <cols>
    <col min="1" max="16384" width="1.625" style="8"/>
  </cols>
  <sheetData>
    <row r="1" spans="1:57" ht="26.1" customHeight="1" x14ac:dyDescent="0.1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</row>
    <row r="2" spans="1:57" ht="18" customHeight="1" x14ac:dyDescent="0.15">
      <c r="A2" s="36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</row>
    <row r="3" spans="1:57" ht="24.95" customHeight="1" x14ac:dyDescent="0.15">
      <c r="A3" s="37" t="s">
        <v>27</v>
      </c>
      <c r="B3" s="37"/>
      <c r="C3" s="37"/>
      <c r="D3" s="37"/>
      <c r="E3" s="37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W3" s="31" t="s">
        <v>26</v>
      </c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3"/>
      <c r="AN3" s="34" t="s">
        <v>48</v>
      </c>
      <c r="AO3" s="34"/>
      <c r="AP3" s="34"/>
      <c r="AQ3" s="35">
        <v>7</v>
      </c>
      <c r="AR3" s="35"/>
      <c r="AS3" s="35"/>
      <c r="AT3" s="34" t="s">
        <v>5</v>
      </c>
      <c r="AU3" s="34"/>
      <c r="AV3" s="35">
        <v>5</v>
      </c>
      <c r="AW3" s="35"/>
      <c r="AX3" s="35"/>
      <c r="AY3" s="34" t="s">
        <v>6</v>
      </c>
      <c r="AZ3" s="34"/>
      <c r="BA3" s="35"/>
      <c r="BB3" s="35"/>
      <c r="BC3" s="35"/>
      <c r="BD3" s="34" t="s">
        <v>7</v>
      </c>
      <c r="BE3" s="34"/>
    </row>
    <row r="4" spans="1:57" ht="9.9499999999999993" customHeight="1" x14ac:dyDescent="0.15"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</row>
    <row r="5" spans="1:57" ht="27.95" customHeight="1" x14ac:dyDescent="0.15">
      <c r="A5" s="39" t="s">
        <v>8</v>
      </c>
      <c r="B5" s="40"/>
      <c r="C5" s="41"/>
      <c r="D5" s="39" t="s">
        <v>9</v>
      </c>
      <c r="E5" s="40"/>
      <c r="F5" s="41"/>
      <c r="G5" s="51" t="s">
        <v>10</v>
      </c>
      <c r="H5" s="51"/>
      <c r="I5" s="51"/>
      <c r="J5" s="51"/>
      <c r="K5" s="51"/>
      <c r="L5" s="51"/>
      <c r="M5" s="51"/>
      <c r="N5" s="51"/>
      <c r="O5" s="51"/>
      <c r="P5" s="10"/>
      <c r="Q5" s="52"/>
      <c r="R5" s="52"/>
      <c r="S5" s="52"/>
      <c r="T5" s="52"/>
      <c r="U5" s="52"/>
      <c r="V5" s="53" t="s">
        <v>11</v>
      </c>
      <c r="W5" s="54"/>
      <c r="X5" s="54"/>
      <c r="Y5" s="55"/>
      <c r="Z5" s="56">
        <v>3500</v>
      </c>
      <c r="AA5" s="57"/>
      <c r="AB5" s="57"/>
      <c r="AC5" s="57"/>
      <c r="AD5" s="57"/>
      <c r="AE5" s="57"/>
      <c r="AF5" s="53" t="s">
        <v>1</v>
      </c>
      <c r="AG5" s="58"/>
      <c r="AH5" s="59">
        <f>Q5*Z5</f>
        <v>0</v>
      </c>
      <c r="AI5" s="60"/>
      <c r="AJ5" s="60"/>
      <c r="AK5" s="60"/>
      <c r="AL5" s="60"/>
      <c r="AM5" s="60"/>
      <c r="AN5" s="60"/>
      <c r="AO5" s="60"/>
      <c r="AP5" s="60"/>
      <c r="AQ5" s="60"/>
      <c r="AR5" s="53" t="s">
        <v>1</v>
      </c>
      <c r="AS5" s="58"/>
      <c r="AT5" s="61" t="s">
        <v>12</v>
      </c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</row>
    <row r="6" spans="1:57" ht="27.95" customHeight="1" x14ac:dyDescent="0.15">
      <c r="A6" s="42"/>
      <c r="B6" s="43"/>
      <c r="C6" s="44"/>
      <c r="D6" s="42"/>
      <c r="E6" s="43"/>
      <c r="F6" s="44"/>
      <c r="G6" s="51" t="s">
        <v>13</v>
      </c>
      <c r="H6" s="51"/>
      <c r="I6" s="51"/>
      <c r="J6" s="51"/>
      <c r="K6" s="51"/>
      <c r="L6" s="51"/>
      <c r="M6" s="51"/>
      <c r="N6" s="51"/>
      <c r="O6" s="51"/>
      <c r="P6" s="10"/>
      <c r="Q6" s="52"/>
      <c r="R6" s="52"/>
      <c r="S6" s="52"/>
      <c r="T6" s="52"/>
      <c r="U6" s="52"/>
      <c r="V6" s="53" t="s">
        <v>11</v>
      </c>
      <c r="W6" s="54"/>
      <c r="X6" s="54"/>
      <c r="Y6" s="55"/>
      <c r="Z6" s="56">
        <v>3500</v>
      </c>
      <c r="AA6" s="57"/>
      <c r="AB6" s="57"/>
      <c r="AC6" s="57"/>
      <c r="AD6" s="57"/>
      <c r="AE6" s="57"/>
      <c r="AF6" s="53" t="s">
        <v>1</v>
      </c>
      <c r="AG6" s="58"/>
      <c r="AH6" s="59">
        <f t="shared" ref="AH6:AH15" si="0">Q6*Z6</f>
        <v>0</v>
      </c>
      <c r="AI6" s="60"/>
      <c r="AJ6" s="60"/>
      <c r="AK6" s="60"/>
      <c r="AL6" s="60"/>
      <c r="AM6" s="60"/>
      <c r="AN6" s="60"/>
      <c r="AO6" s="60"/>
      <c r="AP6" s="60"/>
      <c r="AQ6" s="60"/>
      <c r="AR6" s="53" t="s">
        <v>1</v>
      </c>
      <c r="AS6" s="58"/>
      <c r="AT6" s="62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4"/>
    </row>
    <row r="7" spans="1:57" ht="27.95" customHeight="1" x14ac:dyDescent="0.15">
      <c r="A7" s="42"/>
      <c r="B7" s="43"/>
      <c r="C7" s="44"/>
      <c r="D7" s="42"/>
      <c r="E7" s="43"/>
      <c r="F7" s="44"/>
      <c r="G7" s="51" t="s">
        <v>14</v>
      </c>
      <c r="H7" s="51"/>
      <c r="I7" s="51"/>
      <c r="J7" s="51"/>
      <c r="K7" s="51"/>
      <c r="L7" s="51"/>
      <c r="M7" s="51"/>
      <c r="N7" s="51"/>
      <c r="O7" s="51"/>
      <c r="P7" s="10"/>
      <c r="Q7" s="52"/>
      <c r="R7" s="52"/>
      <c r="S7" s="52"/>
      <c r="T7" s="52"/>
      <c r="U7" s="52"/>
      <c r="V7" s="53" t="s">
        <v>11</v>
      </c>
      <c r="W7" s="54"/>
      <c r="X7" s="54"/>
      <c r="Y7" s="55"/>
      <c r="Z7" s="56">
        <v>3000</v>
      </c>
      <c r="AA7" s="57"/>
      <c r="AB7" s="57"/>
      <c r="AC7" s="57"/>
      <c r="AD7" s="57"/>
      <c r="AE7" s="57"/>
      <c r="AF7" s="53" t="s">
        <v>1</v>
      </c>
      <c r="AG7" s="58"/>
      <c r="AH7" s="59">
        <f t="shared" si="0"/>
        <v>0</v>
      </c>
      <c r="AI7" s="60"/>
      <c r="AJ7" s="60"/>
      <c r="AK7" s="60"/>
      <c r="AL7" s="60"/>
      <c r="AM7" s="60"/>
      <c r="AN7" s="60"/>
      <c r="AO7" s="60"/>
      <c r="AP7" s="60"/>
      <c r="AQ7" s="60"/>
      <c r="AR7" s="53" t="s">
        <v>1</v>
      </c>
      <c r="AS7" s="58"/>
      <c r="AT7" s="62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4"/>
    </row>
    <row r="8" spans="1:57" ht="27.95" customHeight="1" x14ac:dyDescent="0.15">
      <c r="A8" s="42"/>
      <c r="B8" s="43"/>
      <c r="C8" s="44"/>
      <c r="D8" s="42"/>
      <c r="E8" s="43"/>
      <c r="F8" s="44"/>
      <c r="G8" s="68" t="s">
        <v>15</v>
      </c>
      <c r="H8" s="68"/>
      <c r="I8" s="68"/>
      <c r="J8" s="68"/>
      <c r="K8" s="68"/>
      <c r="L8" s="68"/>
      <c r="M8" s="68"/>
      <c r="N8" s="68"/>
      <c r="O8" s="68"/>
      <c r="P8" s="10"/>
      <c r="Q8" s="52"/>
      <c r="R8" s="52"/>
      <c r="S8" s="52"/>
      <c r="T8" s="52"/>
      <c r="U8" s="52"/>
      <c r="V8" s="53" t="s">
        <v>11</v>
      </c>
      <c r="W8" s="54"/>
      <c r="X8" s="54"/>
      <c r="Y8" s="55"/>
      <c r="Z8" s="56">
        <v>2000</v>
      </c>
      <c r="AA8" s="57"/>
      <c r="AB8" s="57"/>
      <c r="AC8" s="57"/>
      <c r="AD8" s="57"/>
      <c r="AE8" s="57"/>
      <c r="AF8" s="53" t="s">
        <v>1</v>
      </c>
      <c r="AG8" s="58"/>
      <c r="AH8" s="59">
        <f t="shared" si="0"/>
        <v>0</v>
      </c>
      <c r="AI8" s="60"/>
      <c r="AJ8" s="60"/>
      <c r="AK8" s="60"/>
      <c r="AL8" s="60"/>
      <c r="AM8" s="60"/>
      <c r="AN8" s="60"/>
      <c r="AO8" s="60"/>
      <c r="AP8" s="60"/>
      <c r="AQ8" s="60"/>
      <c r="AR8" s="53" t="s">
        <v>1</v>
      </c>
      <c r="AS8" s="58"/>
      <c r="AT8" s="62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4"/>
    </row>
    <row r="9" spans="1:57" ht="27.95" customHeight="1" x14ac:dyDescent="0.15">
      <c r="A9" s="42"/>
      <c r="B9" s="43"/>
      <c r="C9" s="44"/>
      <c r="D9" s="48"/>
      <c r="E9" s="49"/>
      <c r="F9" s="50"/>
      <c r="G9" s="68" t="s">
        <v>16</v>
      </c>
      <c r="H9" s="68"/>
      <c r="I9" s="68"/>
      <c r="J9" s="68"/>
      <c r="K9" s="68"/>
      <c r="L9" s="68"/>
      <c r="M9" s="68"/>
      <c r="N9" s="68"/>
      <c r="O9" s="68"/>
      <c r="P9" s="10"/>
      <c r="Q9" s="52"/>
      <c r="R9" s="52"/>
      <c r="S9" s="52"/>
      <c r="T9" s="52"/>
      <c r="U9" s="52"/>
      <c r="V9" s="53" t="s">
        <v>11</v>
      </c>
      <c r="W9" s="54"/>
      <c r="X9" s="54"/>
      <c r="Y9" s="55"/>
      <c r="Z9" s="56">
        <v>2000</v>
      </c>
      <c r="AA9" s="57"/>
      <c r="AB9" s="57"/>
      <c r="AC9" s="57"/>
      <c r="AD9" s="57"/>
      <c r="AE9" s="57"/>
      <c r="AF9" s="53" t="s">
        <v>1</v>
      </c>
      <c r="AG9" s="58"/>
      <c r="AH9" s="59">
        <f t="shared" si="0"/>
        <v>0</v>
      </c>
      <c r="AI9" s="60"/>
      <c r="AJ9" s="60"/>
      <c r="AK9" s="60"/>
      <c r="AL9" s="60"/>
      <c r="AM9" s="60"/>
      <c r="AN9" s="60"/>
      <c r="AO9" s="60"/>
      <c r="AP9" s="60"/>
      <c r="AQ9" s="60"/>
      <c r="AR9" s="53" t="s">
        <v>1</v>
      </c>
      <c r="AS9" s="58"/>
      <c r="AT9" s="65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</row>
    <row r="10" spans="1:57" ht="27.95" customHeight="1" x14ac:dyDescent="0.15">
      <c r="A10" s="45"/>
      <c r="B10" s="46"/>
      <c r="C10" s="47"/>
      <c r="D10" s="73" t="s">
        <v>28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10"/>
      <c r="Q10" s="52"/>
      <c r="R10" s="52"/>
      <c r="S10" s="52"/>
      <c r="T10" s="52"/>
      <c r="U10" s="52"/>
      <c r="V10" s="53" t="s">
        <v>18</v>
      </c>
      <c r="W10" s="53"/>
      <c r="X10" s="53"/>
      <c r="Y10" s="58"/>
      <c r="Z10" s="56">
        <v>1500</v>
      </c>
      <c r="AA10" s="57"/>
      <c r="AB10" s="57"/>
      <c r="AC10" s="57"/>
      <c r="AD10" s="57"/>
      <c r="AE10" s="57"/>
      <c r="AF10" s="53" t="s">
        <v>1</v>
      </c>
      <c r="AG10" s="58"/>
      <c r="AH10" s="59">
        <f t="shared" si="0"/>
        <v>0</v>
      </c>
      <c r="AI10" s="60"/>
      <c r="AJ10" s="60"/>
      <c r="AK10" s="60"/>
      <c r="AL10" s="60"/>
      <c r="AM10" s="60"/>
      <c r="AN10" s="60"/>
      <c r="AO10" s="60"/>
      <c r="AP10" s="60"/>
      <c r="AQ10" s="60"/>
      <c r="AR10" s="53" t="s">
        <v>1</v>
      </c>
      <c r="AS10" s="58"/>
      <c r="AT10" s="69">
        <f>AH5+AH6+AH7+AH8+AH9+AH10</f>
        <v>0</v>
      </c>
      <c r="AU10" s="70"/>
      <c r="AV10" s="70"/>
      <c r="AW10" s="70"/>
      <c r="AX10" s="70"/>
      <c r="AY10" s="70"/>
      <c r="AZ10" s="70"/>
      <c r="BA10" s="70"/>
      <c r="BB10" s="70"/>
      <c r="BC10" s="70"/>
      <c r="BD10" s="71" t="s">
        <v>1</v>
      </c>
      <c r="BE10" s="72"/>
    </row>
    <row r="11" spans="1:57" ht="27.95" customHeight="1" x14ac:dyDescent="0.15">
      <c r="A11" s="39" t="s">
        <v>19</v>
      </c>
      <c r="B11" s="40"/>
      <c r="C11" s="41"/>
      <c r="D11" s="73" t="s">
        <v>10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10"/>
      <c r="Q11" s="52"/>
      <c r="R11" s="52"/>
      <c r="S11" s="52"/>
      <c r="T11" s="52"/>
      <c r="U11" s="52"/>
      <c r="V11" s="53" t="s">
        <v>18</v>
      </c>
      <c r="W11" s="53"/>
      <c r="X11" s="53"/>
      <c r="Y11" s="58"/>
      <c r="Z11" s="56">
        <v>2000</v>
      </c>
      <c r="AA11" s="57"/>
      <c r="AB11" s="57"/>
      <c r="AC11" s="57"/>
      <c r="AD11" s="57"/>
      <c r="AE11" s="57"/>
      <c r="AF11" s="53" t="s">
        <v>1</v>
      </c>
      <c r="AG11" s="58"/>
      <c r="AH11" s="59">
        <f t="shared" si="0"/>
        <v>0</v>
      </c>
      <c r="AI11" s="60"/>
      <c r="AJ11" s="60"/>
      <c r="AK11" s="60"/>
      <c r="AL11" s="60"/>
      <c r="AM11" s="60"/>
      <c r="AN11" s="60"/>
      <c r="AO11" s="60"/>
      <c r="AP11" s="60"/>
      <c r="AQ11" s="60"/>
      <c r="AR11" s="53" t="s">
        <v>1</v>
      </c>
      <c r="AS11" s="58"/>
      <c r="AT11" s="61" t="s">
        <v>12</v>
      </c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</row>
    <row r="12" spans="1:57" ht="27.95" customHeight="1" x14ac:dyDescent="0.15">
      <c r="A12" s="42"/>
      <c r="B12" s="43"/>
      <c r="C12" s="44"/>
      <c r="D12" s="73" t="s">
        <v>20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10"/>
      <c r="Q12" s="52"/>
      <c r="R12" s="52"/>
      <c r="S12" s="52"/>
      <c r="T12" s="52"/>
      <c r="U12" s="52"/>
      <c r="V12" s="53" t="s">
        <v>18</v>
      </c>
      <c r="W12" s="53"/>
      <c r="X12" s="53"/>
      <c r="Y12" s="58"/>
      <c r="Z12" s="56">
        <v>2000</v>
      </c>
      <c r="AA12" s="57"/>
      <c r="AB12" s="57"/>
      <c r="AC12" s="57"/>
      <c r="AD12" s="57"/>
      <c r="AE12" s="57"/>
      <c r="AF12" s="53" t="s">
        <v>1</v>
      </c>
      <c r="AG12" s="58"/>
      <c r="AH12" s="59">
        <f t="shared" si="0"/>
        <v>0</v>
      </c>
      <c r="AI12" s="60"/>
      <c r="AJ12" s="60"/>
      <c r="AK12" s="60"/>
      <c r="AL12" s="60"/>
      <c r="AM12" s="60"/>
      <c r="AN12" s="60"/>
      <c r="AO12" s="60"/>
      <c r="AP12" s="60"/>
      <c r="AQ12" s="60"/>
      <c r="AR12" s="53" t="s">
        <v>1</v>
      </c>
      <c r="AS12" s="58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</row>
    <row r="13" spans="1:57" ht="27.95" customHeight="1" x14ac:dyDescent="0.15">
      <c r="A13" s="42"/>
      <c r="B13" s="43"/>
      <c r="C13" s="44"/>
      <c r="D13" s="73" t="s">
        <v>21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10"/>
      <c r="Q13" s="52"/>
      <c r="R13" s="52"/>
      <c r="S13" s="52"/>
      <c r="T13" s="52"/>
      <c r="U13" s="52"/>
      <c r="V13" s="53" t="s">
        <v>18</v>
      </c>
      <c r="W13" s="53"/>
      <c r="X13" s="53"/>
      <c r="Y13" s="58"/>
      <c r="Z13" s="56">
        <v>1500</v>
      </c>
      <c r="AA13" s="57"/>
      <c r="AB13" s="57"/>
      <c r="AC13" s="57"/>
      <c r="AD13" s="57"/>
      <c r="AE13" s="57"/>
      <c r="AF13" s="53" t="s">
        <v>1</v>
      </c>
      <c r="AG13" s="58"/>
      <c r="AH13" s="59">
        <f t="shared" si="0"/>
        <v>0</v>
      </c>
      <c r="AI13" s="60"/>
      <c r="AJ13" s="60"/>
      <c r="AK13" s="60"/>
      <c r="AL13" s="60"/>
      <c r="AM13" s="60"/>
      <c r="AN13" s="60"/>
      <c r="AO13" s="60"/>
      <c r="AP13" s="60"/>
      <c r="AQ13" s="60"/>
      <c r="AR13" s="53" t="s">
        <v>1</v>
      </c>
      <c r="AS13" s="58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1:57" ht="27.95" customHeight="1" x14ac:dyDescent="0.15">
      <c r="A14" s="42"/>
      <c r="B14" s="43"/>
      <c r="C14" s="44"/>
      <c r="D14" s="73" t="s">
        <v>22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10"/>
      <c r="Q14" s="52"/>
      <c r="R14" s="52"/>
      <c r="S14" s="52"/>
      <c r="T14" s="52"/>
      <c r="U14" s="52"/>
      <c r="V14" s="53" t="s">
        <v>18</v>
      </c>
      <c r="W14" s="53"/>
      <c r="X14" s="53"/>
      <c r="Y14" s="58"/>
      <c r="Z14" s="56">
        <v>500</v>
      </c>
      <c r="AA14" s="57"/>
      <c r="AB14" s="57"/>
      <c r="AC14" s="57"/>
      <c r="AD14" s="57"/>
      <c r="AE14" s="57"/>
      <c r="AF14" s="53" t="s">
        <v>1</v>
      </c>
      <c r="AG14" s="58"/>
      <c r="AH14" s="59">
        <f t="shared" si="0"/>
        <v>0</v>
      </c>
      <c r="AI14" s="60"/>
      <c r="AJ14" s="60"/>
      <c r="AK14" s="60"/>
      <c r="AL14" s="60"/>
      <c r="AM14" s="60"/>
      <c r="AN14" s="60"/>
      <c r="AO14" s="60"/>
      <c r="AP14" s="60"/>
      <c r="AQ14" s="60"/>
      <c r="AR14" s="53" t="s">
        <v>1</v>
      </c>
      <c r="AS14" s="58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</row>
    <row r="15" spans="1:57" ht="27.95" customHeight="1" x14ac:dyDescent="0.15">
      <c r="A15" s="45"/>
      <c r="B15" s="46"/>
      <c r="C15" s="47"/>
      <c r="D15" s="73" t="s">
        <v>23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10"/>
      <c r="Q15" s="52"/>
      <c r="R15" s="52"/>
      <c r="S15" s="52"/>
      <c r="T15" s="52"/>
      <c r="U15" s="52"/>
      <c r="V15" s="53" t="s">
        <v>18</v>
      </c>
      <c r="W15" s="53"/>
      <c r="X15" s="53"/>
      <c r="Y15" s="58"/>
      <c r="Z15" s="56">
        <v>500</v>
      </c>
      <c r="AA15" s="57"/>
      <c r="AB15" s="57"/>
      <c r="AC15" s="57"/>
      <c r="AD15" s="57"/>
      <c r="AE15" s="57"/>
      <c r="AF15" s="53" t="s">
        <v>1</v>
      </c>
      <c r="AG15" s="58"/>
      <c r="AH15" s="59">
        <f t="shared" si="0"/>
        <v>0</v>
      </c>
      <c r="AI15" s="60"/>
      <c r="AJ15" s="60"/>
      <c r="AK15" s="60"/>
      <c r="AL15" s="60"/>
      <c r="AM15" s="60"/>
      <c r="AN15" s="60"/>
      <c r="AO15" s="60"/>
      <c r="AP15" s="60"/>
      <c r="AQ15" s="60"/>
      <c r="AR15" s="53" t="s">
        <v>1</v>
      </c>
      <c r="AS15" s="58"/>
      <c r="AT15" s="69">
        <f>AH11+AH12+AH13+AH14+AH15</f>
        <v>0</v>
      </c>
      <c r="AU15" s="70"/>
      <c r="AV15" s="70"/>
      <c r="AW15" s="70"/>
      <c r="AX15" s="70"/>
      <c r="AY15" s="70"/>
      <c r="AZ15" s="70"/>
      <c r="BA15" s="70"/>
      <c r="BB15" s="70"/>
      <c r="BC15" s="70"/>
      <c r="BD15" s="71" t="s">
        <v>1</v>
      </c>
      <c r="BE15" s="72"/>
    </row>
    <row r="16" spans="1:57" ht="9.9499999999999993" customHeight="1" x14ac:dyDescent="0.15"/>
    <row r="17" spans="1:57" ht="29.1" customHeight="1" x14ac:dyDescent="0.15">
      <c r="AL17" s="75" t="s">
        <v>24</v>
      </c>
      <c r="AM17" s="75"/>
      <c r="AN17" s="75"/>
      <c r="AO17" s="75"/>
      <c r="AP17" s="11"/>
      <c r="AQ17" s="76">
        <f>AT10+AT15</f>
        <v>0</v>
      </c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11"/>
      <c r="BD17" s="71" t="s">
        <v>1</v>
      </c>
      <c r="BE17" s="71"/>
    </row>
    <row r="18" spans="1:57" ht="9.9499999999999993" customHeight="1" x14ac:dyDescent="0.15"/>
    <row r="19" spans="1:57" ht="30" customHeight="1" x14ac:dyDescent="0.15">
      <c r="A19" s="81" t="s">
        <v>47</v>
      </c>
      <c r="B19" s="82"/>
      <c r="C19" s="82"/>
      <c r="D19" s="82"/>
      <c r="E19" s="82"/>
      <c r="F19" s="82"/>
      <c r="G19" s="82"/>
      <c r="H19" s="82"/>
      <c r="I19" s="83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78" t="s">
        <v>42</v>
      </c>
      <c r="U19" s="78"/>
      <c r="V19" s="78"/>
      <c r="W19" s="78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S19" s="80" t="s">
        <v>43</v>
      </c>
      <c r="AT19" s="80"/>
      <c r="AU19" s="80"/>
      <c r="AV19" s="84"/>
      <c r="AW19" s="84"/>
      <c r="AX19" s="84"/>
      <c r="AY19" s="84"/>
      <c r="AZ19" s="84"/>
      <c r="BA19" s="84"/>
      <c r="BB19" s="84"/>
      <c r="BC19" s="84"/>
      <c r="BD19" s="84"/>
      <c r="BE19" s="84"/>
    </row>
    <row r="20" spans="1:57" ht="9.9499999999999993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26.1" customHeight="1" x14ac:dyDescent="0.15">
      <c r="A21" s="30" t="s">
        <v>25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</row>
    <row r="22" spans="1:57" ht="24.95" customHeight="1" x14ac:dyDescent="0.15">
      <c r="A22" s="37" t="s">
        <v>27</v>
      </c>
      <c r="B22" s="37"/>
      <c r="C22" s="37"/>
      <c r="D22" s="37"/>
      <c r="E22" s="37"/>
      <c r="F22" s="37"/>
      <c r="G22" s="86">
        <f>G3</f>
        <v>0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W22" s="31" t="s">
        <v>29</v>
      </c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3"/>
      <c r="AN22" s="34" t="s">
        <v>48</v>
      </c>
      <c r="AO22" s="34"/>
      <c r="AP22" s="34"/>
      <c r="AQ22" s="87">
        <f>AQ3</f>
        <v>7</v>
      </c>
      <c r="AR22" s="87"/>
      <c r="AS22" s="87"/>
      <c r="AT22" s="34" t="s">
        <v>5</v>
      </c>
      <c r="AU22" s="34"/>
      <c r="AV22" s="87">
        <f>AV3</f>
        <v>5</v>
      </c>
      <c r="AW22" s="87"/>
      <c r="AX22" s="87"/>
      <c r="AY22" s="34" t="s">
        <v>6</v>
      </c>
      <c r="AZ22" s="34"/>
      <c r="BA22" s="87">
        <f>BA3</f>
        <v>0</v>
      </c>
      <c r="BB22" s="87"/>
      <c r="BC22" s="87"/>
      <c r="BD22" s="34" t="s">
        <v>7</v>
      </c>
      <c r="BE22" s="34"/>
    </row>
    <row r="23" spans="1:57" ht="9.9499999999999993" customHeight="1" x14ac:dyDescent="0.15"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ht="27.95" customHeight="1" x14ac:dyDescent="0.15">
      <c r="A24" s="39" t="s">
        <v>8</v>
      </c>
      <c r="B24" s="40"/>
      <c r="C24" s="41"/>
      <c r="D24" s="39" t="s">
        <v>9</v>
      </c>
      <c r="E24" s="40"/>
      <c r="F24" s="41"/>
      <c r="G24" s="51" t="s">
        <v>10</v>
      </c>
      <c r="H24" s="51"/>
      <c r="I24" s="51"/>
      <c r="J24" s="51"/>
      <c r="K24" s="51"/>
      <c r="L24" s="51"/>
      <c r="M24" s="51"/>
      <c r="N24" s="51"/>
      <c r="O24" s="51"/>
      <c r="P24" s="10"/>
      <c r="Q24" s="77">
        <f t="shared" ref="Q24:Q34" si="1">Q5</f>
        <v>0</v>
      </c>
      <c r="R24" s="77"/>
      <c r="S24" s="77"/>
      <c r="T24" s="77"/>
      <c r="U24" s="77"/>
      <c r="V24" s="53" t="s">
        <v>11</v>
      </c>
      <c r="W24" s="54"/>
      <c r="X24" s="54"/>
      <c r="Y24" s="55"/>
      <c r="Z24" s="56">
        <v>3500</v>
      </c>
      <c r="AA24" s="57"/>
      <c r="AB24" s="57"/>
      <c r="AC24" s="57"/>
      <c r="AD24" s="57"/>
      <c r="AE24" s="57"/>
      <c r="AF24" s="53" t="s">
        <v>1</v>
      </c>
      <c r="AG24" s="58"/>
      <c r="AH24" s="59">
        <f>Q24*Z24</f>
        <v>0</v>
      </c>
      <c r="AI24" s="60"/>
      <c r="AJ24" s="60"/>
      <c r="AK24" s="60"/>
      <c r="AL24" s="60"/>
      <c r="AM24" s="60"/>
      <c r="AN24" s="60"/>
      <c r="AO24" s="60"/>
      <c r="AP24" s="60"/>
      <c r="AQ24" s="60"/>
      <c r="AR24" s="53" t="s">
        <v>1</v>
      </c>
      <c r="AS24" s="58"/>
      <c r="AT24" s="61" t="s">
        <v>12</v>
      </c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</row>
    <row r="25" spans="1:57" ht="27.95" customHeight="1" x14ac:dyDescent="0.15">
      <c r="A25" s="42"/>
      <c r="B25" s="43"/>
      <c r="C25" s="44"/>
      <c r="D25" s="42"/>
      <c r="E25" s="43"/>
      <c r="F25" s="44"/>
      <c r="G25" s="51" t="s">
        <v>13</v>
      </c>
      <c r="H25" s="51"/>
      <c r="I25" s="51"/>
      <c r="J25" s="51"/>
      <c r="K25" s="51"/>
      <c r="L25" s="51"/>
      <c r="M25" s="51"/>
      <c r="N25" s="51"/>
      <c r="O25" s="51"/>
      <c r="P25" s="10"/>
      <c r="Q25" s="77">
        <f t="shared" si="1"/>
        <v>0</v>
      </c>
      <c r="R25" s="77"/>
      <c r="S25" s="77"/>
      <c r="T25" s="77"/>
      <c r="U25" s="77"/>
      <c r="V25" s="53" t="s">
        <v>11</v>
      </c>
      <c r="W25" s="54"/>
      <c r="X25" s="54"/>
      <c r="Y25" s="55"/>
      <c r="Z25" s="56">
        <v>3500</v>
      </c>
      <c r="AA25" s="57"/>
      <c r="AB25" s="57"/>
      <c r="AC25" s="57"/>
      <c r="AD25" s="57"/>
      <c r="AE25" s="57"/>
      <c r="AF25" s="53" t="s">
        <v>1</v>
      </c>
      <c r="AG25" s="58"/>
      <c r="AH25" s="59">
        <f t="shared" ref="AH25:AH34" si="2">Q25*Z25</f>
        <v>0</v>
      </c>
      <c r="AI25" s="60"/>
      <c r="AJ25" s="60"/>
      <c r="AK25" s="60"/>
      <c r="AL25" s="60"/>
      <c r="AM25" s="60"/>
      <c r="AN25" s="60"/>
      <c r="AO25" s="60"/>
      <c r="AP25" s="60"/>
      <c r="AQ25" s="60"/>
      <c r="AR25" s="53" t="s">
        <v>1</v>
      </c>
      <c r="AS25" s="58"/>
      <c r="AT25" s="62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4"/>
    </row>
    <row r="26" spans="1:57" ht="27.95" customHeight="1" x14ac:dyDescent="0.15">
      <c r="A26" s="42"/>
      <c r="B26" s="43"/>
      <c r="C26" s="44"/>
      <c r="D26" s="42"/>
      <c r="E26" s="43"/>
      <c r="F26" s="44"/>
      <c r="G26" s="51" t="s">
        <v>14</v>
      </c>
      <c r="H26" s="51"/>
      <c r="I26" s="51"/>
      <c r="J26" s="51"/>
      <c r="K26" s="51"/>
      <c r="L26" s="51"/>
      <c r="M26" s="51"/>
      <c r="N26" s="51"/>
      <c r="O26" s="51"/>
      <c r="P26" s="10"/>
      <c r="Q26" s="77">
        <f t="shared" si="1"/>
        <v>0</v>
      </c>
      <c r="R26" s="77"/>
      <c r="S26" s="77"/>
      <c r="T26" s="77"/>
      <c r="U26" s="77"/>
      <c r="V26" s="53" t="s">
        <v>11</v>
      </c>
      <c r="W26" s="54"/>
      <c r="X26" s="54"/>
      <c r="Y26" s="55"/>
      <c r="Z26" s="56">
        <v>3000</v>
      </c>
      <c r="AA26" s="57"/>
      <c r="AB26" s="57"/>
      <c r="AC26" s="57"/>
      <c r="AD26" s="57"/>
      <c r="AE26" s="57"/>
      <c r="AF26" s="53" t="s">
        <v>1</v>
      </c>
      <c r="AG26" s="58"/>
      <c r="AH26" s="59">
        <f t="shared" si="2"/>
        <v>0</v>
      </c>
      <c r="AI26" s="60"/>
      <c r="AJ26" s="60"/>
      <c r="AK26" s="60"/>
      <c r="AL26" s="60"/>
      <c r="AM26" s="60"/>
      <c r="AN26" s="60"/>
      <c r="AO26" s="60"/>
      <c r="AP26" s="60"/>
      <c r="AQ26" s="60"/>
      <c r="AR26" s="53" t="s">
        <v>1</v>
      </c>
      <c r="AS26" s="58"/>
      <c r="AT26" s="62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4"/>
    </row>
    <row r="27" spans="1:57" ht="27.95" customHeight="1" x14ac:dyDescent="0.15">
      <c r="A27" s="42"/>
      <c r="B27" s="43"/>
      <c r="C27" s="44"/>
      <c r="D27" s="42"/>
      <c r="E27" s="43"/>
      <c r="F27" s="44"/>
      <c r="G27" s="68" t="s">
        <v>15</v>
      </c>
      <c r="H27" s="68"/>
      <c r="I27" s="68"/>
      <c r="J27" s="68"/>
      <c r="K27" s="68"/>
      <c r="L27" s="68"/>
      <c r="M27" s="68"/>
      <c r="N27" s="68"/>
      <c r="O27" s="68"/>
      <c r="P27" s="10"/>
      <c r="Q27" s="77">
        <f t="shared" si="1"/>
        <v>0</v>
      </c>
      <c r="R27" s="77"/>
      <c r="S27" s="77"/>
      <c r="T27" s="77"/>
      <c r="U27" s="77"/>
      <c r="V27" s="53" t="s">
        <v>11</v>
      </c>
      <c r="W27" s="54"/>
      <c r="X27" s="54"/>
      <c r="Y27" s="55"/>
      <c r="Z27" s="56">
        <v>2000</v>
      </c>
      <c r="AA27" s="57"/>
      <c r="AB27" s="57"/>
      <c r="AC27" s="57"/>
      <c r="AD27" s="57"/>
      <c r="AE27" s="57"/>
      <c r="AF27" s="53" t="s">
        <v>1</v>
      </c>
      <c r="AG27" s="58"/>
      <c r="AH27" s="59">
        <f t="shared" si="2"/>
        <v>0</v>
      </c>
      <c r="AI27" s="60"/>
      <c r="AJ27" s="60"/>
      <c r="AK27" s="60"/>
      <c r="AL27" s="60"/>
      <c r="AM27" s="60"/>
      <c r="AN27" s="60"/>
      <c r="AO27" s="60"/>
      <c r="AP27" s="60"/>
      <c r="AQ27" s="60"/>
      <c r="AR27" s="53" t="s">
        <v>1</v>
      </c>
      <c r="AS27" s="58"/>
      <c r="AT27" s="62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4"/>
    </row>
    <row r="28" spans="1:57" ht="27.95" customHeight="1" x14ac:dyDescent="0.15">
      <c r="A28" s="42"/>
      <c r="B28" s="43"/>
      <c r="C28" s="44"/>
      <c r="D28" s="48"/>
      <c r="E28" s="49"/>
      <c r="F28" s="50"/>
      <c r="G28" s="68" t="s">
        <v>16</v>
      </c>
      <c r="H28" s="68"/>
      <c r="I28" s="68"/>
      <c r="J28" s="68"/>
      <c r="K28" s="68"/>
      <c r="L28" s="68"/>
      <c r="M28" s="68"/>
      <c r="N28" s="68"/>
      <c r="O28" s="68"/>
      <c r="P28" s="10"/>
      <c r="Q28" s="77">
        <f t="shared" si="1"/>
        <v>0</v>
      </c>
      <c r="R28" s="77"/>
      <c r="S28" s="77"/>
      <c r="T28" s="77"/>
      <c r="U28" s="77"/>
      <c r="V28" s="53" t="s">
        <v>11</v>
      </c>
      <c r="W28" s="54"/>
      <c r="X28" s="54"/>
      <c r="Y28" s="55"/>
      <c r="Z28" s="56">
        <v>2000</v>
      </c>
      <c r="AA28" s="57"/>
      <c r="AB28" s="57"/>
      <c r="AC28" s="57"/>
      <c r="AD28" s="57"/>
      <c r="AE28" s="57"/>
      <c r="AF28" s="53" t="s">
        <v>1</v>
      </c>
      <c r="AG28" s="58"/>
      <c r="AH28" s="59">
        <f t="shared" si="2"/>
        <v>0</v>
      </c>
      <c r="AI28" s="60"/>
      <c r="AJ28" s="60"/>
      <c r="AK28" s="60"/>
      <c r="AL28" s="60"/>
      <c r="AM28" s="60"/>
      <c r="AN28" s="60"/>
      <c r="AO28" s="60"/>
      <c r="AP28" s="60"/>
      <c r="AQ28" s="60"/>
      <c r="AR28" s="53" t="s">
        <v>1</v>
      </c>
      <c r="AS28" s="58"/>
      <c r="AT28" s="65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7"/>
    </row>
    <row r="29" spans="1:57" ht="27.95" customHeight="1" x14ac:dyDescent="0.15">
      <c r="A29" s="45"/>
      <c r="B29" s="46"/>
      <c r="C29" s="47"/>
      <c r="D29" s="73" t="s">
        <v>17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10"/>
      <c r="Q29" s="77">
        <f t="shared" si="1"/>
        <v>0</v>
      </c>
      <c r="R29" s="77"/>
      <c r="S29" s="77"/>
      <c r="T29" s="77"/>
      <c r="U29" s="77"/>
      <c r="V29" s="53" t="s">
        <v>18</v>
      </c>
      <c r="W29" s="53"/>
      <c r="X29" s="53"/>
      <c r="Y29" s="58"/>
      <c r="Z29" s="56">
        <v>1500</v>
      </c>
      <c r="AA29" s="57"/>
      <c r="AB29" s="57"/>
      <c r="AC29" s="57"/>
      <c r="AD29" s="57"/>
      <c r="AE29" s="57"/>
      <c r="AF29" s="53" t="s">
        <v>1</v>
      </c>
      <c r="AG29" s="58"/>
      <c r="AH29" s="59">
        <f t="shared" si="2"/>
        <v>0</v>
      </c>
      <c r="AI29" s="60"/>
      <c r="AJ29" s="60"/>
      <c r="AK29" s="60"/>
      <c r="AL29" s="60"/>
      <c r="AM29" s="60"/>
      <c r="AN29" s="60"/>
      <c r="AO29" s="60"/>
      <c r="AP29" s="60"/>
      <c r="AQ29" s="60"/>
      <c r="AR29" s="53" t="s">
        <v>1</v>
      </c>
      <c r="AS29" s="58"/>
      <c r="AT29" s="69">
        <f>AH24+AH25+AH26+AH27+AH28+AH29</f>
        <v>0</v>
      </c>
      <c r="AU29" s="70"/>
      <c r="AV29" s="70"/>
      <c r="AW29" s="70"/>
      <c r="AX29" s="70"/>
      <c r="AY29" s="70"/>
      <c r="AZ29" s="70"/>
      <c r="BA29" s="70"/>
      <c r="BB29" s="70"/>
      <c r="BC29" s="70"/>
      <c r="BD29" s="71" t="s">
        <v>1</v>
      </c>
      <c r="BE29" s="72"/>
    </row>
    <row r="30" spans="1:57" ht="27.95" customHeight="1" x14ac:dyDescent="0.15">
      <c r="A30" s="39" t="s">
        <v>19</v>
      </c>
      <c r="B30" s="40"/>
      <c r="C30" s="41"/>
      <c r="D30" s="73" t="s">
        <v>10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10"/>
      <c r="Q30" s="77">
        <f t="shared" si="1"/>
        <v>0</v>
      </c>
      <c r="R30" s="77"/>
      <c r="S30" s="77"/>
      <c r="T30" s="77"/>
      <c r="U30" s="77"/>
      <c r="V30" s="53" t="s">
        <v>18</v>
      </c>
      <c r="W30" s="53"/>
      <c r="X30" s="53"/>
      <c r="Y30" s="58"/>
      <c r="Z30" s="56">
        <v>2000</v>
      </c>
      <c r="AA30" s="57"/>
      <c r="AB30" s="57"/>
      <c r="AC30" s="57"/>
      <c r="AD30" s="57"/>
      <c r="AE30" s="57"/>
      <c r="AF30" s="53" t="s">
        <v>1</v>
      </c>
      <c r="AG30" s="58"/>
      <c r="AH30" s="59">
        <f t="shared" si="2"/>
        <v>0</v>
      </c>
      <c r="AI30" s="60"/>
      <c r="AJ30" s="60"/>
      <c r="AK30" s="60"/>
      <c r="AL30" s="60"/>
      <c r="AM30" s="60"/>
      <c r="AN30" s="60"/>
      <c r="AO30" s="60"/>
      <c r="AP30" s="60"/>
      <c r="AQ30" s="60"/>
      <c r="AR30" s="53" t="s">
        <v>1</v>
      </c>
      <c r="AS30" s="58"/>
      <c r="AT30" s="61" t="s">
        <v>12</v>
      </c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</row>
    <row r="31" spans="1:57" ht="27.95" customHeight="1" x14ac:dyDescent="0.15">
      <c r="A31" s="42"/>
      <c r="B31" s="43"/>
      <c r="C31" s="44"/>
      <c r="D31" s="73" t="s">
        <v>20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10"/>
      <c r="Q31" s="77">
        <f t="shared" si="1"/>
        <v>0</v>
      </c>
      <c r="R31" s="77"/>
      <c r="S31" s="77"/>
      <c r="T31" s="77"/>
      <c r="U31" s="77"/>
      <c r="V31" s="53" t="s">
        <v>18</v>
      </c>
      <c r="W31" s="53"/>
      <c r="X31" s="53"/>
      <c r="Y31" s="58"/>
      <c r="Z31" s="56">
        <v>2000</v>
      </c>
      <c r="AA31" s="57"/>
      <c r="AB31" s="57"/>
      <c r="AC31" s="57"/>
      <c r="AD31" s="57"/>
      <c r="AE31" s="57"/>
      <c r="AF31" s="53" t="s">
        <v>1</v>
      </c>
      <c r="AG31" s="58"/>
      <c r="AH31" s="59">
        <f t="shared" si="2"/>
        <v>0</v>
      </c>
      <c r="AI31" s="60"/>
      <c r="AJ31" s="60"/>
      <c r="AK31" s="60"/>
      <c r="AL31" s="60"/>
      <c r="AM31" s="60"/>
      <c r="AN31" s="60"/>
      <c r="AO31" s="60"/>
      <c r="AP31" s="60"/>
      <c r="AQ31" s="60"/>
      <c r="AR31" s="53" t="s">
        <v>1</v>
      </c>
      <c r="AS31" s="58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</row>
    <row r="32" spans="1:57" ht="27.95" customHeight="1" x14ac:dyDescent="0.15">
      <c r="A32" s="42"/>
      <c r="B32" s="43"/>
      <c r="C32" s="44"/>
      <c r="D32" s="73" t="s">
        <v>21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10"/>
      <c r="Q32" s="77">
        <f t="shared" si="1"/>
        <v>0</v>
      </c>
      <c r="R32" s="77"/>
      <c r="S32" s="77"/>
      <c r="T32" s="77"/>
      <c r="U32" s="77"/>
      <c r="V32" s="53" t="s">
        <v>18</v>
      </c>
      <c r="W32" s="53"/>
      <c r="X32" s="53"/>
      <c r="Y32" s="58"/>
      <c r="Z32" s="56">
        <v>1500</v>
      </c>
      <c r="AA32" s="57"/>
      <c r="AB32" s="57"/>
      <c r="AC32" s="57"/>
      <c r="AD32" s="57"/>
      <c r="AE32" s="57"/>
      <c r="AF32" s="53" t="s">
        <v>1</v>
      </c>
      <c r="AG32" s="58"/>
      <c r="AH32" s="59">
        <f t="shared" si="2"/>
        <v>0</v>
      </c>
      <c r="AI32" s="60"/>
      <c r="AJ32" s="60"/>
      <c r="AK32" s="60"/>
      <c r="AL32" s="60"/>
      <c r="AM32" s="60"/>
      <c r="AN32" s="60"/>
      <c r="AO32" s="60"/>
      <c r="AP32" s="60"/>
      <c r="AQ32" s="60"/>
      <c r="AR32" s="53" t="s">
        <v>1</v>
      </c>
      <c r="AS32" s="58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</row>
    <row r="33" spans="1:57" ht="27.95" customHeight="1" x14ac:dyDescent="0.15">
      <c r="A33" s="42"/>
      <c r="B33" s="43"/>
      <c r="C33" s="44"/>
      <c r="D33" s="73" t="s">
        <v>22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10"/>
      <c r="Q33" s="77">
        <f t="shared" si="1"/>
        <v>0</v>
      </c>
      <c r="R33" s="77"/>
      <c r="S33" s="77"/>
      <c r="T33" s="77"/>
      <c r="U33" s="77"/>
      <c r="V33" s="53" t="s">
        <v>18</v>
      </c>
      <c r="W33" s="53"/>
      <c r="X33" s="53"/>
      <c r="Y33" s="58"/>
      <c r="Z33" s="56">
        <v>500</v>
      </c>
      <c r="AA33" s="57"/>
      <c r="AB33" s="57"/>
      <c r="AC33" s="57"/>
      <c r="AD33" s="57"/>
      <c r="AE33" s="57"/>
      <c r="AF33" s="53" t="s">
        <v>1</v>
      </c>
      <c r="AG33" s="58"/>
      <c r="AH33" s="59">
        <f t="shared" si="2"/>
        <v>0</v>
      </c>
      <c r="AI33" s="60"/>
      <c r="AJ33" s="60"/>
      <c r="AK33" s="60"/>
      <c r="AL33" s="60"/>
      <c r="AM33" s="60"/>
      <c r="AN33" s="60"/>
      <c r="AO33" s="60"/>
      <c r="AP33" s="60"/>
      <c r="AQ33" s="60"/>
      <c r="AR33" s="53" t="s">
        <v>1</v>
      </c>
      <c r="AS33" s="58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</row>
    <row r="34" spans="1:57" ht="27.95" customHeight="1" x14ac:dyDescent="0.15">
      <c r="A34" s="45"/>
      <c r="B34" s="46"/>
      <c r="C34" s="47"/>
      <c r="D34" s="73" t="s">
        <v>23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10"/>
      <c r="Q34" s="77">
        <f t="shared" si="1"/>
        <v>0</v>
      </c>
      <c r="R34" s="77"/>
      <c r="S34" s="77"/>
      <c r="T34" s="77"/>
      <c r="U34" s="77"/>
      <c r="V34" s="53" t="s">
        <v>18</v>
      </c>
      <c r="W34" s="53"/>
      <c r="X34" s="53"/>
      <c r="Y34" s="58"/>
      <c r="Z34" s="56">
        <v>500</v>
      </c>
      <c r="AA34" s="57"/>
      <c r="AB34" s="57"/>
      <c r="AC34" s="57"/>
      <c r="AD34" s="57"/>
      <c r="AE34" s="57"/>
      <c r="AF34" s="53" t="s">
        <v>1</v>
      </c>
      <c r="AG34" s="58"/>
      <c r="AH34" s="59">
        <f t="shared" si="2"/>
        <v>0</v>
      </c>
      <c r="AI34" s="60"/>
      <c r="AJ34" s="60"/>
      <c r="AK34" s="60"/>
      <c r="AL34" s="60"/>
      <c r="AM34" s="60"/>
      <c r="AN34" s="60"/>
      <c r="AO34" s="60"/>
      <c r="AP34" s="60"/>
      <c r="AQ34" s="60"/>
      <c r="AR34" s="53" t="s">
        <v>1</v>
      </c>
      <c r="AS34" s="58"/>
      <c r="AT34" s="69">
        <f>AH30+AH31+AH32+AH33+AH34</f>
        <v>0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1" t="s">
        <v>1</v>
      </c>
      <c r="BE34" s="72"/>
    </row>
    <row r="35" spans="1:57" ht="9.9499999999999993" customHeight="1" x14ac:dyDescent="0.15"/>
    <row r="36" spans="1:57" ht="29.1" customHeight="1" x14ac:dyDescent="0.15">
      <c r="AL36" s="75" t="s">
        <v>24</v>
      </c>
      <c r="AM36" s="75"/>
      <c r="AN36" s="75"/>
      <c r="AO36" s="75"/>
      <c r="AP36" s="11"/>
      <c r="AQ36" s="76">
        <f>AT29+AT34</f>
        <v>0</v>
      </c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11"/>
      <c r="BD36" s="71" t="s">
        <v>1</v>
      </c>
      <c r="BE36" s="71"/>
    </row>
  </sheetData>
  <mergeCells count="211">
    <mergeCell ref="AR15:AS15"/>
    <mergeCell ref="AT15:BC15"/>
    <mergeCell ref="BD15:BE15"/>
    <mergeCell ref="D32:O32"/>
    <mergeCell ref="Q32:U32"/>
    <mergeCell ref="V32:Y32"/>
    <mergeCell ref="Z32:AE32"/>
    <mergeCell ref="T19:W19"/>
    <mergeCell ref="X19:AQ19"/>
    <mergeCell ref="AS19:AU19"/>
    <mergeCell ref="A19:I19"/>
    <mergeCell ref="AV19:BE19"/>
    <mergeCell ref="J19:S19"/>
    <mergeCell ref="A22:F22"/>
    <mergeCell ref="G22:T22"/>
    <mergeCell ref="BD22:BE22"/>
    <mergeCell ref="A21:BE21"/>
    <mergeCell ref="W22:AH22"/>
    <mergeCell ref="AN22:AP22"/>
    <mergeCell ref="AQ22:AS22"/>
    <mergeCell ref="AT22:AU22"/>
    <mergeCell ref="AV22:AX22"/>
    <mergeCell ref="AY22:AZ22"/>
    <mergeCell ref="BA22:BC22"/>
    <mergeCell ref="D33:O33"/>
    <mergeCell ref="Q33:U33"/>
    <mergeCell ref="V33:Y33"/>
    <mergeCell ref="BD34:BE34"/>
    <mergeCell ref="AL36:AO36"/>
    <mergeCell ref="AQ36:BB36"/>
    <mergeCell ref="BD36:BE36"/>
    <mergeCell ref="D34:O34"/>
    <mergeCell ref="Q34:U34"/>
    <mergeCell ref="V34:Y34"/>
    <mergeCell ref="Z34:AE34"/>
    <mergeCell ref="AF34:AG34"/>
    <mergeCell ref="AH34:AQ34"/>
    <mergeCell ref="Z33:AE33"/>
    <mergeCell ref="AF33:AG33"/>
    <mergeCell ref="AH33:AQ33"/>
    <mergeCell ref="AR33:AS33"/>
    <mergeCell ref="V31:Y31"/>
    <mergeCell ref="Z31:AE31"/>
    <mergeCell ref="AF31:AG31"/>
    <mergeCell ref="AH31:AQ31"/>
    <mergeCell ref="AR31:AS31"/>
    <mergeCell ref="AT31:BE33"/>
    <mergeCell ref="AR34:AS34"/>
    <mergeCell ref="AT34:BC34"/>
    <mergeCell ref="AR32:AS32"/>
    <mergeCell ref="AR29:AS29"/>
    <mergeCell ref="AT29:BC29"/>
    <mergeCell ref="BD29:BE29"/>
    <mergeCell ref="A30:C34"/>
    <mergeCell ref="D30:O30"/>
    <mergeCell ref="Q30:U30"/>
    <mergeCell ref="V30:Y30"/>
    <mergeCell ref="Z30:AE30"/>
    <mergeCell ref="AF30:AG30"/>
    <mergeCell ref="AH30:AQ30"/>
    <mergeCell ref="D29:O29"/>
    <mergeCell ref="Q29:U29"/>
    <mergeCell ref="V29:Y29"/>
    <mergeCell ref="Z29:AE29"/>
    <mergeCell ref="AF29:AG29"/>
    <mergeCell ref="AH29:AQ29"/>
    <mergeCell ref="A24:C29"/>
    <mergeCell ref="D24:F28"/>
    <mergeCell ref="AF32:AG32"/>
    <mergeCell ref="AH32:AQ32"/>
    <mergeCell ref="AR30:AS30"/>
    <mergeCell ref="AT30:BE30"/>
    <mergeCell ref="D31:O31"/>
    <mergeCell ref="Q31:U31"/>
    <mergeCell ref="G28:O28"/>
    <mergeCell ref="Q28:U28"/>
    <mergeCell ref="V28:Y28"/>
    <mergeCell ref="Z28:AE28"/>
    <mergeCell ref="AF28:AG28"/>
    <mergeCell ref="AH28:AQ28"/>
    <mergeCell ref="AR28:AS28"/>
    <mergeCell ref="G27:O27"/>
    <mergeCell ref="Q27:U27"/>
    <mergeCell ref="V27:Y27"/>
    <mergeCell ref="Z27:AE27"/>
    <mergeCell ref="AF27:AG27"/>
    <mergeCell ref="AH27:AQ27"/>
    <mergeCell ref="Q26:U26"/>
    <mergeCell ref="V26:Y26"/>
    <mergeCell ref="Z26:AE26"/>
    <mergeCell ref="AF26:AG26"/>
    <mergeCell ref="AH26:AQ26"/>
    <mergeCell ref="AR26:AS26"/>
    <mergeCell ref="AT24:BE24"/>
    <mergeCell ref="G25:O25"/>
    <mergeCell ref="Q25:U25"/>
    <mergeCell ref="V25:Y25"/>
    <mergeCell ref="Z25:AE25"/>
    <mergeCell ref="AF25:AG25"/>
    <mergeCell ref="AH25:AQ25"/>
    <mergeCell ref="AR25:AS25"/>
    <mergeCell ref="AT25:BE28"/>
    <mergeCell ref="G26:O26"/>
    <mergeCell ref="G24:O24"/>
    <mergeCell ref="Q24:U24"/>
    <mergeCell ref="V24:Y24"/>
    <mergeCell ref="Z24:AE24"/>
    <mergeCell ref="AF24:AG24"/>
    <mergeCell ref="AH24:AQ24"/>
    <mergeCell ref="AR24:AS24"/>
    <mergeCell ref="AR27:AS27"/>
    <mergeCell ref="Z12:AE12"/>
    <mergeCell ref="AF12:AG12"/>
    <mergeCell ref="AH12:AQ12"/>
    <mergeCell ref="AL17:AO17"/>
    <mergeCell ref="AQ17:BB17"/>
    <mergeCell ref="BD17:BE17"/>
    <mergeCell ref="D13:O13"/>
    <mergeCell ref="Q13:U13"/>
    <mergeCell ref="D15:O15"/>
    <mergeCell ref="Q15:U15"/>
    <mergeCell ref="V15:Y15"/>
    <mergeCell ref="Z15:AE15"/>
    <mergeCell ref="D14:O14"/>
    <mergeCell ref="Q14:U14"/>
    <mergeCell ref="V14:Y14"/>
    <mergeCell ref="Z14:AE14"/>
    <mergeCell ref="AF14:AG14"/>
    <mergeCell ref="AH14:AQ14"/>
    <mergeCell ref="V13:Y13"/>
    <mergeCell ref="Z13:AE13"/>
    <mergeCell ref="AF13:AG13"/>
    <mergeCell ref="AH13:AQ13"/>
    <mergeCell ref="AF15:AG15"/>
    <mergeCell ref="AH15:AQ15"/>
    <mergeCell ref="AT10:BC10"/>
    <mergeCell ref="BD10:BE10"/>
    <mergeCell ref="A11:C15"/>
    <mergeCell ref="D11:O11"/>
    <mergeCell ref="Q11:U11"/>
    <mergeCell ref="V11:Y11"/>
    <mergeCell ref="Z11:AE11"/>
    <mergeCell ref="AF11:AG11"/>
    <mergeCell ref="AH11:AQ11"/>
    <mergeCell ref="D10:O10"/>
    <mergeCell ref="Q10:U10"/>
    <mergeCell ref="V10:Y10"/>
    <mergeCell ref="Z10:AE10"/>
    <mergeCell ref="AF10:AG10"/>
    <mergeCell ref="AH10:AQ10"/>
    <mergeCell ref="AR11:AS11"/>
    <mergeCell ref="AT11:BE11"/>
    <mergeCell ref="AR12:AS12"/>
    <mergeCell ref="AT12:BE14"/>
    <mergeCell ref="AR13:AS13"/>
    <mergeCell ref="AR14:AS14"/>
    <mergeCell ref="D12:O12"/>
    <mergeCell ref="Q12:U12"/>
    <mergeCell ref="V12:Y12"/>
    <mergeCell ref="AT5:BE5"/>
    <mergeCell ref="G6:O6"/>
    <mergeCell ref="Q6:U6"/>
    <mergeCell ref="V6:Y6"/>
    <mergeCell ref="Z6:AE6"/>
    <mergeCell ref="AF6:AG6"/>
    <mergeCell ref="AH6:AQ6"/>
    <mergeCell ref="AR6:AS6"/>
    <mergeCell ref="AT6:BE9"/>
    <mergeCell ref="G7:O7"/>
    <mergeCell ref="AR8:AS8"/>
    <mergeCell ref="G9:O9"/>
    <mergeCell ref="Q9:U9"/>
    <mergeCell ref="V9:Y9"/>
    <mergeCell ref="Z9:AE9"/>
    <mergeCell ref="AF9:AG9"/>
    <mergeCell ref="AH9:AQ9"/>
    <mergeCell ref="AR9:AS9"/>
    <mergeCell ref="G8:O8"/>
    <mergeCell ref="Q8:U8"/>
    <mergeCell ref="V8:Y8"/>
    <mergeCell ref="Z8:AE8"/>
    <mergeCell ref="AF8:AG8"/>
    <mergeCell ref="AH8:AQ8"/>
    <mergeCell ref="A5:C10"/>
    <mergeCell ref="D5:F9"/>
    <mergeCell ref="G5:O5"/>
    <mergeCell ref="Q5:U5"/>
    <mergeCell ref="V5:Y5"/>
    <mergeCell ref="Z5:AE5"/>
    <mergeCell ref="AF5:AG5"/>
    <mergeCell ref="AH5:AQ5"/>
    <mergeCell ref="AR5:AS5"/>
    <mergeCell ref="Q7:U7"/>
    <mergeCell ref="V7:Y7"/>
    <mergeCell ref="Z7:AE7"/>
    <mergeCell ref="AF7:AG7"/>
    <mergeCell ref="AH7:AQ7"/>
    <mergeCell ref="AR7:AS7"/>
    <mergeCell ref="AR10:AS10"/>
    <mergeCell ref="A1:BE1"/>
    <mergeCell ref="W3:AH3"/>
    <mergeCell ref="AN3:AP3"/>
    <mergeCell ref="AQ3:AS3"/>
    <mergeCell ref="AT3:AU3"/>
    <mergeCell ref="AV3:AX3"/>
    <mergeCell ref="AY3:AZ3"/>
    <mergeCell ref="BA3:BC3"/>
    <mergeCell ref="A2:BE2"/>
    <mergeCell ref="BD3:BE3"/>
    <mergeCell ref="A3:F3"/>
    <mergeCell ref="G3:T3"/>
  </mergeCells>
  <phoneticPr fontId="6"/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topLeftCell="A10" workbookViewId="0">
      <selection activeCell="A8" sqref="A8:H8"/>
    </sheetView>
  </sheetViews>
  <sheetFormatPr defaultRowHeight="13.5" x14ac:dyDescent="0.15"/>
  <cols>
    <col min="1" max="1" width="7" customWidth="1"/>
    <col min="2" max="2" width="4.5" customWidth="1"/>
    <col min="3" max="4" width="12.25" customWidth="1"/>
    <col min="5" max="5" width="15" customWidth="1"/>
    <col min="6" max="6" width="9.75" customWidth="1"/>
    <col min="7" max="7" width="22" customWidth="1"/>
    <col min="8" max="8" width="5" customWidth="1"/>
  </cols>
  <sheetData>
    <row r="1" spans="1:10" ht="24.75" x14ac:dyDescent="0.15">
      <c r="B1" s="88" t="s">
        <v>52</v>
      </c>
      <c r="C1" s="88"/>
      <c r="D1" s="88"/>
      <c r="E1" s="88"/>
      <c r="F1" s="88"/>
      <c r="G1" s="88"/>
      <c r="H1" s="88"/>
    </row>
    <row r="2" spans="1:10" x14ac:dyDescent="0.15">
      <c r="A2" s="2"/>
    </row>
    <row r="3" spans="1:10" ht="14.25" thickBot="1" x14ac:dyDescent="0.2">
      <c r="A3" s="2"/>
      <c r="E3" s="27" t="s">
        <v>50</v>
      </c>
    </row>
    <row r="4" spans="1:10" ht="27" customHeight="1" x14ac:dyDescent="0.15">
      <c r="A4" s="89" t="s">
        <v>31</v>
      </c>
      <c r="B4" s="90"/>
      <c r="C4" s="90"/>
      <c r="D4" s="91" t="s">
        <v>49</v>
      </c>
      <c r="E4" s="92"/>
      <c r="F4" s="92"/>
      <c r="G4" s="92"/>
      <c r="H4" s="93"/>
    </row>
    <row r="5" spans="1:10" ht="27" customHeight="1" x14ac:dyDescent="0.15">
      <c r="A5" s="97" t="s">
        <v>34</v>
      </c>
      <c r="B5" s="98"/>
      <c r="C5" s="99"/>
      <c r="D5" s="94"/>
      <c r="E5" s="95"/>
      <c r="F5" s="95"/>
      <c r="G5" s="95"/>
      <c r="H5" s="96"/>
    </row>
    <row r="6" spans="1:10" ht="37.5" customHeight="1" thickBot="1" x14ac:dyDescent="0.2">
      <c r="A6" s="101" t="s">
        <v>30</v>
      </c>
      <c r="B6" s="102"/>
      <c r="C6" s="102"/>
      <c r="D6" s="103" t="s">
        <v>39</v>
      </c>
      <c r="E6" s="104"/>
      <c r="F6" s="104"/>
      <c r="G6" s="104"/>
      <c r="H6" s="105"/>
      <c r="J6" s="5"/>
    </row>
    <row r="7" spans="1:10" ht="31.5" customHeight="1" x14ac:dyDescent="0.15">
      <c r="A7" s="3"/>
      <c r="B7" s="28"/>
      <c r="C7" t="s">
        <v>51</v>
      </c>
    </row>
    <row r="8" spans="1:10" ht="59.25" customHeight="1" thickBot="1" x14ac:dyDescent="0.2">
      <c r="A8" s="113" t="s">
        <v>45</v>
      </c>
      <c r="B8" s="113"/>
      <c r="C8" s="113"/>
      <c r="D8" s="113"/>
      <c r="E8" s="113"/>
      <c r="F8" s="113"/>
      <c r="G8" s="113"/>
      <c r="H8" s="113"/>
    </row>
    <row r="9" spans="1:10" ht="38.25" customHeight="1" thickBot="1" x14ac:dyDescent="0.2">
      <c r="A9" s="23"/>
      <c r="B9" s="23"/>
      <c r="C9" s="23"/>
      <c r="D9" s="25" t="s">
        <v>46</v>
      </c>
      <c r="E9" s="24" t="s">
        <v>40</v>
      </c>
      <c r="F9" s="106" t="s">
        <v>41</v>
      </c>
      <c r="G9" s="106"/>
      <c r="H9" s="107"/>
    </row>
    <row r="10" spans="1:10" ht="31.5" customHeight="1" x14ac:dyDescent="0.15">
      <c r="A10" s="1" t="s">
        <v>0</v>
      </c>
    </row>
    <row r="11" spans="1:10" ht="31.5" customHeight="1" x14ac:dyDescent="0.15">
      <c r="A11" s="29" t="s">
        <v>35</v>
      </c>
      <c r="B11" s="29"/>
      <c r="C11" s="29"/>
      <c r="D11" s="29"/>
    </row>
    <row r="12" spans="1:10" ht="31.5" customHeight="1" x14ac:dyDescent="0.15">
      <c r="C12" s="12" t="s">
        <v>38</v>
      </c>
      <c r="D12" s="111"/>
      <c r="E12" s="111"/>
      <c r="F12" s="19" t="s">
        <v>37</v>
      </c>
      <c r="G12" s="14"/>
      <c r="H12" s="20" t="s">
        <v>32</v>
      </c>
      <c r="I12" s="4"/>
    </row>
    <row r="13" spans="1:10" ht="31.5" customHeight="1" x14ac:dyDescent="0.15">
      <c r="C13" s="4"/>
      <c r="D13" s="16"/>
      <c r="E13" s="16"/>
      <c r="F13" s="18" t="s">
        <v>36</v>
      </c>
      <c r="G13" s="17"/>
      <c r="H13" s="22"/>
      <c r="I13" s="4"/>
    </row>
    <row r="14" spans="1:10" ht="31.5" customHeight="1" x14ac:dyDescent="0.15">
      <c r="A14" s="1"/>
      <c r="E14" t="s">
        <v>2</v>
      </c>
      <c r="G14" s="15" t="s">
        <v>33</v>
      </c>
    </row>
    <row r="15" spans="1:10" ht="31.5" customHeight="1" x14ac:dyDescent="0.15">
      <c r="C15" s="21" t="s">
        <v>4</v>
      </c>
      <c r="D15" s="112"/>
      <c r="E15" s="112"/>
      <c r="F15" s="112"/>
      <c r="G15" s="109"/>
      <c r="H15" s="110"/>
    </row>
    <row r="16" spans="1:10" ht="31.5" customHeight="1" x14ac:dyDescent="0.15">
      <c r="A16" s="2"/>
      <c r="G16" s="15" t="s">
        <v>33</v>
      </c>
    </row>
    <row r="17" spans="1:9" ht="31.5" customHeight="1" x14ac:dyDescent="0.15">
      <c r="C17" s="13" t="s">
        <v>3</v>
      </c>
      <c r="D17" s="111"/>
      <c r="E17" s="111"/>
      <c r="F17" s="111"/>
      <c r="G17" s="109"/>
      <c r="H17" s="110"/>
    </row>
    <row r="18" spans="1:9" ht="31.5" customHeight="1" x14ac:dyDescent="0.15">
      <c r="A18" s="2"/>
    </row>
    <row r="19" spans="1:9" s="5" customFormat="1" ht="42.75" customHeight="1" x14ac:dyDescent="0.15">
      <c r="A19"/>
      <c r="B19"/>
      <c r="C19" s="1"/>
      <c r="D19" s="108"/>
      <c r="E19" s="108"/>
      <c r="F19" s="108"/>
      <c r="G19" s="108"/>
      <c r="H19" s="108"/>
    </row>
    <row r="20" spans="1:9" x14ac:dyDescent="0.15">
      <c r="A20" s="2"/>
      <c r="C20" s="100"/>
      <c r="D20" s="100"/>
      <c r="E20" s="100"/>
      <c r="F20" s="100"/>
      <c r="G20" s="100"/>
      <c r="H20" s="100"/>
    </row>
    <row r="22" spans="1:9" ht="22.5" customHeight="1" x14ac:dyDescent="0.15"/>
    <row r="23" spans="1:9" ht="22.5" customHeight="1" x14ac:dyDescent="0.15"/>
    <row r="25" spans="1:9" ht="30" customHeight="1" x14ac:dyDescent="0.15"/>
    <row r="27" spans="1:9" ht="30" customHeight="1" x14ac:dyDescent="0.15">
      <c r="A27" s="6"/>
    </row>
    <row r="30" spans="1:9" ht="17.25" customHeight="1" x14ac:dyDescent="0.15">
      <c r="I30" s="7"/>
    </row>
    <row r="31" spans="1:9" ht="22.5" customHeight="1" x14ac:dyDescent="0.15"/>
    <row r="32" spans="1:9" ht="22.5" customHeight="1" x14ac:dyDescent="0.15"/>
    <row r="34" spans="9:9" ht="30" customHeight="1" x14ac:dyDescent="0.15"/>
    <row r="36" spans="9:9" ht="17.25" customHeight="1" x14ac:dyDescent="0.15">
      <c r="I36" s="7"/>
    </row>
  </sheetData>
  <mergeCells count="17">
    <mergeCell ref="C20:H20"/>
    <mergeCell ref="A6:C6"/>
    <mergeCell ref="D6:H6"/>
    <mergeCell ref="F9:H9"/>
    <mergeCell ref="D19:H19"/>
    <mergeCell ref="G15:H15"/>
    <mergeCell ref="A11:D11"/>
    <mergeCell ref="D12:E12"/>
    <mergeCell ref="G17:H17"/>
    <mergeCell ref="D15:F15"/>
    <mergeCell ref="D17:F17"/>
    <mergeCell ref="A8:H8"/>
    <mergeCell ref="B1:H1"/>
    <mergeCell ref="A4:C4"/>
    <mergeCell ref="D4:H4"/>
    <mergeCell ref="D5:H5"/>
    <mergeCell ref="A5:C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各チーム加盟登録費明細書</vt:lpstr>
      <vt:lpstr>各協会の等負担金</vt:lpstr>
      <vt:lpstr>各チーム加盟登録費明細書!Print_Area</vt:lpstr>
      <vt:lpstr>各協会の等負担金!Print_Area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　恵美子</dc:creator>
  <cp:lastModifiedBy>masashi katsumata</cp:lastModifiedBy>
  <cp:lastPrinted>2025-04-26T05:57:07Z</cp:lastPrinted>
  <dcterms:created xsi:type="dcterms:W3CDTF">2012-04-22T02:29:56Z</dcterms:created>
  <dcterms:modified xsi:type="dcterms:W3CDTF">2025-04-26T05:58:47Z</dcterms:modified>
</cp:coreProperties>
</file>